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SUBIR TRANSP Blanca\"/>
    </mc:Choice>
  </mc:AlternateContent>
  <xr:revisionPtr revIDLastSave="0" documentId="13_ncr:1_{C1932515-1FBC-4E7A-BEA5-F792BB78684F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_xlnm._FilterDatabase" localSheetId="0" hidden="1">'Reporte de Formatos'!$A$7:$AT$15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6" i="1" l="1"/>
  <c r="AA17" i="1"/>
  <c r="AA18" i="1"/>
  <c r="AA19" i="1"/>
  <c r="AA20" i="1"/>
  <c r="AA21" i="1"/>
  <c r="AA22" i="1"/>
  <c r="AA23" i="1"/>
  <c r="AA24" i="1"/>
  <c r="AA25" i="1"/>
  <c r="T16" i="1"/>
  <c r="T17" i="1"/>
  <c r="T18" i="1"/>
  <c r="T19" i="1"/>
  <c r="T20" i="1"/>
  <c r="T21" i="1"/>
  <c r="T22" i="1"/>
  <c r="T23" i="1"/>
  <c r="T24" i="1"/>
  <c r="T25" i="1"/>
  <c r="AA15" i="1" l="1"/>
  <c r="AA14" i="1"/>
  <c r="AA13" i="1"/>
  <c r="AA12" i="1"/>
  <c r="AA11" i="1"/>
  <c r="AA10" i="1"/>
  <c r="AA9" i="1"/>
  <c r="AA8" i="1"/>
  <c r="T9" i="1" l="1"/>
  <c r="T10" i="1"/>
  <c r="T11" i="1"/>
  <c r="T12" i="1"/>
  <c r="T13" i="1"/>
  <c r="T14" i="1"/>
  <c r="T15" i="1"/>
  <c r="T8" i="1"/>
</calcChain>
</file>

<file path=xl/sharedStrings.xml><?xml version="1.0" encoding="utf-8"?>
<sst xmlns="http://schemas.openxmlformats.org/spreadsheetml/2006/main" count="619" uniqueCount="214">
  <si>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</si>
  <si>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</si>
  <si>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</si>
  <si>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</si>
  <si>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</si>
  <si>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</si>
  <si>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</si>
  <si>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</si>
  <si>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</si>
  <si>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</si>
  <si>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</si>
  <si>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</si>
  <si>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</si>
  <si>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</si>
  <si>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</si>
  <si>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</si>
  <si>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</si>
  <si>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</si>
  <si>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</si>
  <si>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</si>
  <si>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</si>
  <si>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</si>
  <si>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</si>
  <si>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</si>
  <si>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</si>
  <si>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</si>
  <si>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</si>
  <si>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</si>
  <si>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</si>
  <si>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</si>
  <si>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</si>
  <si>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</si>
  <si>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</si>
  <si>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</si>
  <si>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</si>
  <si>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</si>
  <si>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</si>
  <si>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</si>
  <si>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</si>
  <si>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</si>
  <si>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</si>
  <si>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</si>
  <si>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</si>
  <si>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</si>
  <si>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</si>
  <si>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</si>
  <si>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</si>
  <si>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</si>
  <si>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</si>
  <si>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</si>
  <si>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</si>
  <si>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</si>
  <si>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</si>
  <si>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</si>
  <si>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</si>
  <si>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</si>
  <si>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</si>
  <si>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</si>
  <si>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</si>
  <si>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</si>
  <si>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</si>
  <si>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</si>
  <si>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</si>
  <si>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</si>
  <si>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</si>
  <si>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</si>
  <si>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</si>
  <si>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</si>
  <si>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</si>
  <si>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</si>
  <si>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</si>
  <si>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</si>
  <si>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</si>
  <si>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</si>
  <si>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</si>
  <si>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</si>
  <si>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</si>
  <si>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</si>
  <si>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</si>
  <si>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</si>
  <si>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</si>
  <si>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</si>
  <si>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</si>
  <si>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</si>
  <si>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</si>
  <si>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</si>
  <si>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</si>
  <si>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</si>
  <si>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</si>
  <si>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</si>
  <si>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</si>
  <si>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</si>
  <si>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</si>
  <si>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</si>
  <si>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</si>
  <si>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</si>
  <si>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</si>
  <si>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</si>
  <si>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</si>
  <si>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</si>
  <si>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</si>
  <si>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</si>
  <si>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</si>
  <si>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</si>
  <si>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</si>
  <si>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</si>
  <si>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</si>
  <si>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</si>
  <si>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</si>
  <si>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</si>
  <si>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</si>
  <si>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</si>
  <si>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</si>
  <si>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</si>
  <si>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</si>
  <si>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</si>
  <si>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</si>
  <si>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</si>
  <si>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</si>
  <si>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</si>
  <si>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</si>
  <si>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</si>
  <si>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</si>
  <si>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</si>
  <si>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</si>
  <si>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</si>
  <si>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</si>
  <si>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</si>
  <si>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</si>
  <si>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</si>
  <si>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</si>
  <si>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</si>
  <si>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</si>
  <si>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</si>
  <si>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</si>
  <si>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</si>
  <si>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</si>
  <si>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</si>
  <si>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</si>
  <si>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</si>
  <si>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</si>
  <si>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</si>
  <si>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</si>
  <si>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</si>
  <si>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</si>
  <si>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</si>
  <si>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</si>
  <si>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</si>
  <si>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</si>
  <si>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</si>
  <si>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SESEANL</t>
  </si>
  <si>
    <t>ARTICULO 42 FRACCION I LEY DE ADQUISICIONES, ARRENDAMIENTOS Y CONTRATACIONES DEL ESTADO DE NUEVO LEON</t>
  </si>
  <si>
    <t>JUTN640224MC4</t>
  </si>
  <si>
    <t>RIMG710902FR5</t>
  </si>
  <si>
    <t>GATJ6907022Z9</t>
  </si>
  <si>
    <t>MOAM740623JW7</t>
  </si>
  <si>
    <t>TAGD681216J49</t>
  </si>
  <si>
    <t>GARZA</t>
  </si>
  <si>
    <t>DIRECCIÓN ADMINISTRATIVA</t>
  </si>
  <si>
    <t>ESTATAL</t>
  </si>
  <si>
    <t>NA</t>
  </si>
  <si>
    <t>TRANSFERENCIA ELECTRONICA</t>
  </si>
  <si>
    <t>MXN</t>
  </si>
  <si>
    <t>INSTITUTO DE CONTROL VEHICULAR DEL ESTADO DE NL</t>
  </si>
  <si>
    <t>PON0201214D3</t>
  </si>
  <si>
    <t>GEN620601DTA</t>
  </si>
  <si>
    <t>PC ONLINE SA DE CV</t>
  </si>
  <si>
    <t>NORMA</t>
  </si>
  <si>
    <t>JUAREZ</t>
  </si>
  <si>
    <t>TREVIÑO</t>
  </si>
  <si>
    <t>JUAN CARLOS</t>
  </si>
  <si>
    <t>GASTELUM</t>
  </si>
  <si>
    <t>MAURICIO ALFONSO</t>
  </si>
  <si>
    <t>MORALES</t>
  </si>
  <si>
    <t>ALDAPE</t>
  </si>
  <si>
    <t>GUADALUPE</t>
  </si>
  <si>
    <t>RIVAS</t>
  </si>
  <si>
    <t>MARTINEZ</t>
  </si>
  <si>
    <t xml:space="preserve">DIEGO ARTURO </t>
  </si>
  <si>
    <t>TAMEZ</t>
  </si>
  <si>
    <t>001</t>
  </si>
  <si>
    <t>002</t>
  </si>
  <si>
    <t>003</t>
  </si>
  <si>
    <t>004</t>
  </si>
  <si>
    <t>005</t>
  </si>
  <si>
    <t>006</t>
  </si>
  <si>
    <t>007</t>
  </si>
  <si>
    <t>009</t>
  </si>
  <si>
    <t>014</t>
  </si>
  <si>
    <t>018</t>
  </si>
  <si>
    <t>021</t>
  </si>
  <si>
    <t>HONORARIOS MES DE OCTUBRE DEL 2018.</t>
  </si>
  <si>
    <t>HONORARIOS MES DE NOVIEMBRE DEL 2018.</t>
  </si>
  <si>
    <t>008</t>
  </si>
  <si>
    <t>010</t>
  </si>
  <si>
    <t>013</t>
  </si>
  <si>
    <t>MONTERREY MOTORS CUM, SA DE CV</t>
  </si>
  <si>
    <t>ADQUISICIÓN DE VEHICULO MARCA VOLKSWAGEN, VENTO, COLOR GRIS CARBON STEEL 2019.</t>
  </si>
  <si>
    <t>ADQUISICIÓN DE VEHICULO MARCA VOLKSWAGEN, VENTO, COLOR BLANCO CANDY 2019.</t>
  </si>
  <si>
    <t>017</t>
  </si>
  <si>
    <t>SEGUROS AFIRME SA DE CV</t>
  </si>
  <si>
    <t>PAGO DE SEGURO PARA VEHICULO VW VENTO COMFORTLINE</t>
  </si>
  <si>
    <t>PAGO ALTA Y PLACAS 2018.</t>
  </si>
  <si>
    <t>COMPRA DE LAPTOPS, IMPRESORAS, TV 55", SISTEMA DE VIDEOCONFERENCIA, MICFORONOS DE EXPANSIÓN, PRYECTOR, ESCANER, COMPUTADORA Y MICROSOFT OFFICE 365.</t>
  </si>
  <si>
    <t>025</t>
  </si>
  <si>
    <t>OFFICE DEPOT DE MEXICO SA DE CV</t>
  </si>
  <si>
    <t>COMPRA DE PAPELERIA PARA EL BUEN FUNCIONAMIENTO DE LA SECRETARÍA.</t>
  </si>
  <si>
    <t>CH1</t>
  </si>
  <si>
    <t>CH2</t>
  </si>
  <si>
    <t>MONTERREY MOTORS CUM SA DE CV</t>
  </si>
  <si>
    <t>MML060703PC7</t>
  </si>
  <si>
    <t>SAF980202D99</t>
  </si>
  <si>
    <t>ODM950324V2A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</si>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</sst>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 2" xfId="2" xr:uid="{533AE118-C604-470D-AAC7-176733CB63F8}"/>
    <cellStyle name="Normal" xfId="0" builtinId="0"/>
    <cellStyle name="Normal 2" xfId="1" xr:uid="{2C25D847-660E-48F6-A87D-656D364735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26.5703125" customWidth="1"/>
    <col min="11" max="11" width="15.5703125" bestFit="1" customWidth="1"/>
    <col min="12" max="12" width="16.7109375" customWidth="1"/>
    <col min="13" max="13" width="18.28515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10">
        <v>43435</v>
      </c>
      <c r="C8" s="10">
        <v>43465</v>
      </c>
      <c r="D8" t="s">
        <v>109</v>
      </c>
      <c r="E8" s="4" t="s">
        <v>115</v>
      </c>
      <c r="F8" t="s">
        <v>180</v>
      </c>
      <c r="G8" s="4" t="s">
        <v>151</v>
      </c>
      <c r="I8" t="s">
        <v>191</v>
      </c>
      <c r="J8">
        <v>1</v>
      </c>
      <c r="K8" s="6" t="s">
        <v>175</v>
      </c>
      <c r="L8" s="6" t="s">
        <v>176</v>
      </c>
      <c r="M8" s="6" t="s">
        <v>177</v>
      </c>
      <c r="N8" s="9" t="s">
        <v>213</v>
      </c>
      <c r="O8" t="s">
        <v>153</v>
      </c>
      <c r="P8" t="s">
        <v>150</v>
      </c>
      <c r="Q8" t="s">
        <v>158</v>
      </c>
      <c r="T8" s="7">
        <f>+U8/1.16</f>
        <v>91379.310344827594</v>
      </c>
      <c r="U8">
        <v>106000</v>
      </c>
      <c r="X8" t="s">
        <v>162</v>
      </c>
      <c r="Z8" t="s">
        <v>161</v>
      </c>
      <c r="AA8" t="str">
        <f>E8</f>
        <v>Servicios</v>
      </c>
      <c r="AG8" t="s">
        <v>159</v>
      </c>
      <c r="AH8" t="s">
        <v>159</v>
      </c>
      <c r="AJ8" t="s">
        <v>117</v>
      </c>
      <c r="AL8" t="s">
        <v>160</v>
      </c>
      <c r="AQ8" t="s">
        <v>158</v>
      </c>
      <c r="AR8" s="10">
        <v>43465</v>
      </c>
      <c r="AS8" s="10">
        <v>43465</v>
      </c>
      <c r="AT8" t="s">
        <v>213</v>
      </c>
    </row>
    <row r="9" spans="1:46" x14ac:dyDescent="0.25">
      <c r="A9" s="6">
        <v>2018</v>
      </c>
      <c r="B9" s="10">
        <v>43435</v>
      </c>
      <c r="C9" s="10">
        <v>43465</v>
      </c>
      <c r="D9" s="4" t="s">
        <v>109</v>
      </c>
      <c r="E9" s="4" t="s">
        <v>115</v>
      </c>
      <c r="F9" t="s">
        <v>181</v>
      </c>
      <c r="G9" s="4" t="s">
        <v>151</v>
      </c>
      <c r="I9" t="s">
        <v>192</v>
      </c>
      <c r="J9">
        <v>2</v>
      </c>
      <c r="K9" s="8" t="s">
        <v>175</v>
      </c>
      <c r="L9" s="8" t="s">
        <v>176</v>
      </c>
      <c r="M9" s="8" t="s">
        <v>177</v>
      </c>
      <c r="N9" s="9" t="s">
        <v>213</v>
      </c>
      <c r="O9" t="s">
        <v>153</v>
      </c>
      <c r="P9" s="3" t="s">
        <v>150</v>
      </c>
      <c r="Q9" s="9" t="s">
        <v>158</v>
      </c>
      <c r="S9" s="5"/>
      <c r="T9" s="7">
        <f t="shared" ref="T9:T25" si="0">+U9/1.16</f>
        <v>91379.310344827594</v>
      </c>
      <c r="U9">
        <v>106000</v>
      </c>
      <c r="V9" s="4"/>
      <c r="W9" s="4"/>
      <c r="X9" s="4" t="s">
        <v>162</v>
      </c>
      <c r="Y9" s="4"/>
      <c r="Z9" s="4" t="s">
        <v>161</v>
      </c>
      <c r="AA9" s="6" t="str">
        <f t="shared" ref="AA9:AA25" si="1">E9</f>
        <v>Servicios</v>
      </c>
      <c r="AB9" s="4"/>
      <c r="AC9" s="4"/>
      <c r="AD9" s="4"/>
      <c r="AE9" s="4"/>
      <c r="AF9" s="4"/>
      <c r="AG9" s="4" t="s">
        <v>159</v>
      </c>
      <c r="AH9" s="4" t="s">
        <v>159</v>
      </c>
      <c r="AI9" s="4"/>
      <c r="AJ9" s="9" t="s">
        <v>117</v>
      </c>
      <c r="AK9" s="4"/>
      <c r="AL9" s="4" t="s">
        <v>160</v>
      </c>
      <c r="AM9" s="4"/>
      <c r="AN9" s="4"/>
      <c r="AO9" s="4"/>
      <c r="AP9" s="4"/>
      <c r="AQ9" s="4" t="s">
        <v>158</v>
      </c>
      <c r="AR9" s="10">
        <v>43465</v>
      </c>
      <c r="AS9" s="10">
        <v>43465</v>
      </c>
      <c r="AT9" s="9" t="s">
        <v>213</v>
      </c>
    </row>
    <row r="10" spans="1:46" x14ac:dyDescent="0.25">
      <c r="A10" s="8">
        <v>2018</v>
      </c>
      <c r="B10" s="10">
        <v>43435</v>
      </c>
      <c r="C10" s="10">
        <v>43465</v>
      </c>
      <c r="D10" s="4" t="s">
        <v>109</v>
      </c>
      <c r="E10" s="4" t="s">
        <v>115</v>
      </c>
      <c r="F10" t="s">
        <v>182</v>
      </c>
      <c r="G10" s="3" t="s">
        <v>151</v>
      </c>
      <c r="I10" t="s">
        <v>191</v>
      </c>
      <c r="J10">
        <v>3</v>
      </c>
      <c r="K10" s="6" t="s">
        <v>172</v>
      </c>
      <c r="L10" s="6" t="s">
        <v>173</v>
      </c>
      <c r="M10" s="6" t="s">
        <v>174</v>
      </c>
      <c r="N10" s="9" t="s">
        <v>213</v>
      </c>
      <c r="O10" t="s">
        <v>155</v>
      </c>
      <c r="P10" s="3" t="s">
        <v>150</v>
      </c>
      <c r="Q10" s="9" t="s">
        <v>158</v>
      </c>
      <c r="T10" s="7">
        <f t="shared" si="0"/>
        <v>91379.310344827594</v>
      </c>
      <c r="U10">
        <v>106000</v>
      </c>
      <c r="V10" s="4"/>
      <c r="W10" s="4"/>
      <c r="X10" s="4" t="s">
        <v>162</v>
      </c>
      <c r="Y10" s="4"/>
      <c r="Z10" s="4" t="s">
        <v>161</v>
      </c>
      <c r="AA10" s="6" t="str">
        <f t="shared" si="1"/>
        <v>Servicios</v>
      </c>
      <c r="AB10" s="4"/>
      <c r="AC10" s="4"/>
      <c r="AD10" s="4"/>
      <c r="AE10" s="4"/>
      <c r="AF10" s="4"/>
      <c r="AG10" s="4" t="s">
        <v>159</v>
      </c>
      <c r="AH10" s="4" t="s">
        <v>159</v>
      </c>
      <c r="AI10" s="4"/>
      <c r="AJ10" s="9" t="s">
        <v>117</v>
      </c>
      <c r="AK10" s="4"/>
      <c r="AL10" s="4" t="s">
        <v>160</v>
      </c>
      <c r="AM10" s="4"/>
      <c r="AN10" s="4"/>
      <c r="AO10" s="4"/>
      <c r="AP10" s="4"/>
      <c r="AQ10" s="4" t="s">
        <v>158</v>
      </c>
      <c r="AR10" s="10">
        <v>43465</v>
      </c>
      <c r="AS10" s="10">
        <v>43465</v>
      </c>
      <c r="AT10" s="9" t="s">
        <v>213</v>
      </c>
    </row>
    <row r="11" spans="1:46" x14ac:dyDescent="0.25">
      <c r="A11" s="8">
        <v>2018</v>
      </c>
      <c r="B11" s="10">
        <v>43435</v>
      </c>
      <c r="C11" s="10">
        <v>43465</v>
      </c>
      <c r="D11" s="4" t="s">
        <v>109</v>
      </c>
      <c r="E11" s="4" t="s">
        <v>115</v>
      </c>
      <c r="F11" t="s">
        <v>183</v>
      </c>
      <c r="G11" s="3" t="s">
        <v>151</v>
      </c>
      <c r="I11" t="s">
        <v>192</v>
      </c>
      <c r="J11">
        <v>4</v>
      </c>
      <c r="K11" s="8" t="s">
        <v>172</v>
      </c>
      <c r="L11" s="8" t="s">
        <v>173</v>
      </c>
      <c r="M11" s="8" t="s">
        <v>174</v>
      </c>
      <c r="N11" s="9" t="s">
        <v>213</v>
      </c>
      <c r="O11" t="s">
        <v>155</v>
      </c>
      <c r="P11" s="3" t="s">
        <v>150</v>
      </c>
      <c r="Q11" s="9" t="s">
        <v>158</v>
      </c>
      <c r="T11" s="7">
        <f t="shared" si="0"/>
        <v>91379.310344827594</v>
      </c>
      <c r="U11">
        <v>106000</v>
      </c>
      <c r="V11" s="4"/>
      <c r="W11" s="4"/>
      <c r="X11" s="4" t="s">
        <v>162</v>
      </c>
      <c r="Y11" s="4"/>
      <c r="Z11" s="4" t="s">
        <v>161</v>
      </c>
      <c r="AA11" s="6" t="str">
        <f t="shared" si="1"/>
        <v>Servicios</v>
      </c>
      <c r="AB11" s="4"/>
      <c r="AC11" s="4"/>
      <c r="AD11" s="4"/>
      <c r="AE11" s="4"/>
      <c r="AF11" s="4"/>
      <c r="AG11" s="4" t="s">
        <v>159</v>
      </c>
      <c r="AH11" s="4" t="s">
        <v>159</v>
      </c>
      <c r="AI11" s="4"/>
      <c r="AJ11" s="9" t="s">
        <v>117</v>
      </c>
      <c r="AK11" s="4"/>
      <c r="AL11" s="4" t="s">
        <v>160</v>
      </c>
      <c r="AM11" s="4"/>
      <c r="AN11" s="4"/>
      <c r="AO11" s="4"/>
      <c r="AP11" s="4"/>
      <c r="AQ11" s="4" t="s">
        <v>158</v>
      </c>
      <c r="AR11" s="10">
        <v>43465</v>
      </c>
      <c r="AS11" s="10">
        <v>43465</v>
      </c>
      <c r="AT11" s="9" t="s">
        <v>213</v>
      </c>
    </row>
    <row r="12" spans="1:46" x14ac:dyDescent="0.25">
      <c r="A12" s="8">
        <v>2018</v>
      </c>
      <c r="B12" s="10">
        <v>43435</v>
      </c>
      <c r="C12" s="10">
        <v>43465</v>
      </c>
      <c r="D12" s="4" t="s">
        <v>109</v>
      </c>
      <c r="E12" s="4" t="s">
        <v>115</v>
      </c>
      <c r="F12" t="s">
        <v>184</v>
      </c>
      <c r="G12" s="3" t="s">
        <v>151</v>
      </c>
      <c r="I12" t="s">
        <v>191</v>
      </c>
      <c r="J12">
        <v>5</v>
      </c>
      <c r="K12" s="6" t="s">
        <v>178</v>
      </c>
      <c r="L12" s="6" t="s">
        <v>179</v>
      </c>
      <c r="M12" s="6" t="s">
        <v>157</v>
      </c>
      <c r="N12" s="9" t="s">
        <v>213</v>
      </c>
      <c r="O12" t="s">
        <v>156</v>
      </c>
      <c r="P12" s="3" t="s">
        <v>150</v>
      </c>
      <c r="Q12" s="9" t="s">
        <v>158</v>
      </c>
      <c r="T12" s="7">
        <f t="shared" si="0"/>
        <v>91379.310344827594</v>
      </c>
      <c r="U12">
        <v>106000</v>
      </c>
      <c r="V12" s="4"/>
      <c r="W12" s="4"/>
      <c r="X12" s="4" t="s">
        <v>162</v>
      </c>
      <c r="Y12" s="4"/>
      <c r="Z12" s="4" t="s">
        <v>161</v>
      </c>
      <c r="AA12" s="6" t="str">
        <f t="shared" si="1"/>
        <v>Servicios</v>
      </c>
      <c r="AB12" s="4"/>
      <c r="AC12" s="4"/>
      <c r="AD12" s="4"/>
      <c r="AE12" s="4"/>
      <c r="AF12" s="4"/>
      <c r="AG12" s="4" t="s">
        <v>159</v>
      </c>
      <c r="AH12" s="4" t="s">
        <v>159</v>
      </c>
      <c r="AI12" s="4"/>
      <c r="AJ12" s="9" t="s">
        <v>117</v>
      </c>
      <c r="AK12" s="4"/>
      <c r="AL12" s="4" t="s">
        <v>160</v>
      </c>
      <c r="AM12" s="4"/>
      <c r="AN12" s="4"/>
      <c r="AO12" s="4"/>
      <c r="AP12" s="4"/>
      <c r="AQ12" s="4" t="s">
        <v>158</v>
      </c>
      <c r="AR12" s="10">
        <v>43465</v>
      </c>
      <c r="AS12" s="10">
        <v>43465</v>
      </c>
      <c r="AT12" s="9" t="s">
        <v>213</v>
      </c>
    </row>
    <row r="13" spans="1:46" x14ac:dyDescent="0.25">
      <c r="A13" s="8">
        <v>2018</v>
      </c>
      <c r="B13" s="10">
        <v>43435</v>
      </c>
      <c r="C13" s="10">
        <v>43465</v>
      </c>
      <c r="D13" s="4" t="s">
        <v>109</v>
      </c>
      <c r="E13" s="4" t="s">
        <v>115</v>
      </c>
      <c r="F13" t="s">
        <v>185</v>
      </c>
      <c r="G13" s="3" t="s">
        <v>151</v>
      </c>
      <c r="I13" t="s">
        <v>192</v>
      </c>
      <c r="J13">
        <v>6</v>
      </c>
      <c r="K13" s="8" t="s">
        <v>178</v>
      </c>
      <c r="L13" s="8" t="s">
        <v>179</v>
      </c>
      <c r="M13" s="8" t="s">
        <v>157</v>
      </c>
      <c r="N13" s="9" t="s">
        <v>213</v>
      </c>
      <c r="O13" t="s">
        <v>156</v>
      </c>
      <c r="P13" s="3" t="s">
        <v>150</v>
      </c>
      <c r="Q13" s="9" t="s">
        <v>158</v>
      </c>
      <c r="T13" s="7">
        <f t="shared" si="0"/>
        <v>91379.310344827594</v>
      </c>
      <c r="U13">
        <v>106000</v>
      </c>
      <c r="V13" s="4"/>
      <c r="W13" s="4"/>
      <c r="X13" s="4" t="s">
        <v>162</v>
      </c>
      <c r="Y13" s="4"/>
      <c r="Z13" s="4" t="s">
        <v>161</v>
      </c>
      <c r="AA13" s="6" t="str">
        <f t="shared" si="1"/>
        <v>Servicios</v>
      </c>
      <c r="AB13" s="4"/>
      <c r="AC13" s="4"/>
      <c r="AD13" s="4"/>
      <c r="AE13" s="4"/>
      <c r="AF13" s="4"/>
      <c r="AG13" s="4" t="s">
        <v>159</v>
      </c>
      <c r="AH13" s="4" t="s">
        <v>159</v>
      </c>
      <c r="AI13" s="4"/>
      <c r="AJ13" s="9" t="s">
        <v>117</v>
      </c>
      <c r="AK13" s="4"/>
      <c r="AL13" s="4" t="s">
        <v>160</v>
      </c>
      <c r="AM13" s="4"/>
      <c r="AN13" s="4"/>
      <c r="AO13" s="4"/>
      <c r="AP13" s="4"/>
      <c r="AQ13" s="4" t="s">
        <v>158</v>
      </c>
      <c r="AR13" s="10">
        <v>43465</v>
      </c>
      <c r="AS13" s="10">
        <v>43465</v>
      </c>
      <c r="AT13" s="9" t="s">
        <v>213</v>
      </c>
    </row>
    <row r="14" spans="1:46" x14ac:dyDescent="0.25">
      <c r="A14" s="8">
        <v>2018</v>
      </c>
      <c r="B14" s="10">
        <v>43435</v>
      </c>
      <c r="C14" s="10">
        <v>43465</v>
      </c>
      <c r="D14" s="4" t="s">
        <v>109</v>
      </c>
      <c r="E14" s="4" t="s">
        <v>115</v>
      </c>
      <c r="F14" t="s">
        <v>186</v>
      </c>
      <c r="G14" s="3" t="s">
        <v>151</v>
      </c>
      <c r="I14" t="s">
        <v>191</v>
      </c>
      <c r="J14" s="8">
        <v>7</v>
      </c>
      <c r="K14" s="6" t="s">
        <v>167</v>
      </c>
      <c r="L14" s="6" t="s">
        <v>168</v>
      </c>
      <c r="M14" s="6" t="s">
        <v>169</v>
      </c>
      <c r="N14" s="9" t="s">
        <v>213</v>
      </c>
      <c r="O14" t="s">
        <v>152</v>
      </c>
      <c r="P14" s="3" t="s">
        <v>150</v>
      </c>
      <c r="Q14" s="9" t="s">
        <v>158</v>
      </c>
      <c r="T14" s="7">
        <f t="shared" si="0"/>
        <v>91379.310344827594</v>
      </c>
      <c r="U14">
        <v>106000</v>
      </c>
      <c r="V14" s="4"/>
      <c r="W14" s="4"/>
      <c r="X14" s="4" t="s">
        <v>162</v>
      </c>
      <c r="Y14" s="4"/>
      <c r="Z14" s="4" t="s">
        <v>161</v>
      </c>
      <c r="AA14" s="6" t="str">
        <f t="shared" si="1"/>
        <v>Servicios</v>
      </c>
      <c r="AB14" s="4"/>
      <c r="AC14" s="4"/>
      <c r="AD14" s="4"/>
      <c r="AE14" s="4"/>
      <c r="AF14" s="4"/>
      <c r="AG14" s="4" t="s">
        <v>159</v>
      </c>
      <c r="AH14" s="4" t="s">
        <v>159</v>
      </c>
      <c r="AI14" s="4"/>
      <c r="AJ14" s="9" t="s">
        <v>117</v>
      </c>
      <c r="AK14" s="4"/>
      <c r="AL14" s="4" t="s">
        <v>160</v>
      </c>
      <c r="AM14" s="4"/>
      <c r="AN14" s="4"/>
      <c r="AO14" s="4"/>
      <c r="AP14" s="4"/>
      <c r="AQ14" s="4" t="s">
        <v>158</v>
      </c>
      <c r="AR14" s="10">
        <v>43465</v>
      </c>
      <c r="AS14" s="10">
        <v>43465</v>
      </c>
      <c r="AT14" s="9" t="s">
        <v>213</v>
      </c>
    </row>
    <row r="15" spans="1:46" x14ac:dyDescent="0.25">
      <c r="A15" s="8">
        <v>2018</v>
      </c>
      <c r="B15" s="10">
        <v>43435</v>
      </c>
      <c r="C15" s="10">
        <v>43465</v>
      </c>
      <c r="D15" s="4" t="s">
        <v>109</v>
      </c>
      <c r="E15" s="4" t="s">
        <v>115</v>
      </c>
      <c r="F15" t="s">
        <v>193</v>
      </c>
      <c r="G15" s="3" t="s">
        <v>151</v>
      </c>
      <c r="I15" t="s">
        <v>192</v>
      </c>
      <c r="J15" s="8">
        <v>8</v>
      </c>
      <c r="K15" s="8" t="s">
        <v>167</v>
      </c>
      <c r="L15" s="8" t="s">
        <v>168</v>
      </c>
      <c r="M15" s="8" t="s">
        <v>169</v>
      </c>
      <c r="N15" s="9" t="s">
        <v>213</v>
      </c>
      <c r="O15" t="s">
        <v>152</v>
      </c>
      <c r="P15" s="3" t="s">
        <v>150</v>
      </c>
      <c r="Q15" s="9" t="s">
        <v>158</v>
      </c>
      <c r="T15" s="7">
        <f t="shared" si="0"/>
        <v>91379.310344827594</v>
      </c>
      <c r="U15">
        <v>106000</v>
      </c>
      <c r="V15" s="4"/>
      <c r="W15" s="4"/>
      <c r="X15" s="4" t="s">
        <v>162</v>
      </c>
      <c r="Y15" s="4"/>
      <c r="Z15" s="4" t="s">
        <v>161</v>
      </c>
      <c r="AA15" s="6" t="str">
        <f t="shared" si="1"/>
        <v>Servicios</v>
      </c>
      <c r="AB15" s="4"/>
      <c r="AC15" s="4"/>
      <c r="AD15" s="4"/>
      <c r="AE15" s="4"/>
      <c r="AF15" s="4"/>
      <c r="AG15" s="4" t="s">
        <v>159</v>
      </c>
      <c r="AH15" s="4" t="s">
        <v>159</v>
      </c>
      <c r="AI15" s="4"/>
      <c r="AJ15" s="9" t="s">
        <v>117</v>
      </c>
      <c r="AK15" s="4"/>
      <c r="AL15" s="4" t="s">
        <v>160</v>
      </c>
      <c r="AM15" s="4"/>
      <c r="AN15" s="4"/>
      <c r="AO15" s="4"/>
      <c r="AP15" s="4"/>
      <c r="AQ15" s="4" t="s">
        <v>158</v>
      </c>
      <c r="AR15" s="10">
        <v>43465</v>
      </c>
      <c r="AS15" s="10">
        <v>43465</v>
      </c>
      <c r="AT15" s="9" t="s">
        <v>213</v>
      </c>
    </row>
    <row r="16" spans="1:46" x14ac:dyDescent="0.25">
      <c r="A16" s="8">
        <v>2018</v>
      </c>
      <c r="B16" s="10">
        <v>43435</v>
      </c>
      <c r="C16" s="10">
        <v>43465</v>
      </c>
      <c r="D16" s="8" t="s">
        <v>109</v>
      </c>
      <c r="E16" s="4" t="s">
        <v>115</v>
      </c>
      <c r="F16" t="s">
        <v>187</v>
      </c>
      <c r="G16" s="8" t="s">
        <v>151</v>
      </c>
      <c r="I16" t="s">
        <v>191</v>
      </c>
      <c r="J16" s="8">
        <v>9</v>
      </c>
      <c r="K16" s="8" t="s">
        <v>170</v>
      </c>
      <c r="L16" s="8" t="s">
        <v>171</v>
      </c>
      <c r="M16" s="8" t="s">
        <v>169</v>
      </c>
      <c r="N16" s="9" t="s">
        <v>213</v>
      </c>
      <c r="O16" t="s">
        <v>154</v>
      </c>
      <c r="P16" s="8" t="s">
        <v>150</v>
      </c>
      <c r="Q16" s="9" t="s">
        <v>158</v>
      </c>
      <c r="R16" s="4"/>
      <c r="S16" s="5"/>
      <c r="T16" s="7">
        <f t="shared" si="0"/>
        <v>91379.310344827594</v>
      </c>
      <c r="U16">
        <v>106000</v>
      </c>
      <c r="V16" s="4"/>
      <c r="W16" s="4"/>
      <c r="X16" s="8" t="s">
        <v>162</v>
      </c>
      <c r="Y16" s="4"/>
      <c r="Z16" s="8" t="s">
        <v>161</v>
      </c>
      <c r="AA16" s="8" t="str">
        <f t="shared" si="1"/>
        <v>Servicios</v>
      </c>
      <c r="AB16" s="4"/>
      <c r="AC16" s="4"/>
      <c r="AD16" s="4"/>
      <c r="AE16" s="4"/>
      <c r="AF16" s="4"/>
      <c r="AG16" s="8" t="s">
        <v>159</v>
      </c>
      <c r="AH16" s="8" t="s">
        <v>159</v>
      </c>
      <c r="AI16" s="4"/>
      <c r="AJ16" s="9" t="s">
        <v>117</v>
      </c>
      <c r="AK16" s="4"/>
      <c r="AL16" s="8" t="s">
        <v>160</v>
      </c>
      <c r="AM16" s="4"/>
      <c r="AN16" s="4"/>
      <c r="AO16" s="4"/>
      <c r="AP16" s="4"/>
      <c r="AQ16" s="8" t="s">
        <v>158</v>
      </c>
      <c r="AR16" s="10">
        <v>43465</v>
      </c>
      <c r="AS16" s="10">
        <v>43465</v>
      </c>
      <c r="AT16" s="9" t="s">
        <v>213</v>
      </c>
    </row>
    <row r="17" spans="1:46" x14ac:dyDescent="0.25">
      <c r="A17" s="8">
        <v>2018</v>
      </c>
      <c r="B17" s="10">
        <v>43435</v>
      </c>
      <c r="C17" s="10">
        <v>43465</v>
      </c>
      <c r="D17" s="8" t="s">
        <v>109</v>
      </c>
      <c r="E17" s="4" t="s">
        <v>115</v>
      </c>
      <c r="F17" t="s">
        <v>194</v>
      </c>
      <c r="G17" s="8" t="s">
        <v>151</v>
      </c>
      <c r="I17" t="s">
        <v>192</v>
      </c>
      <c r="J17" s="8">
        <v>10</v>
      </c>
      <c r="K17" s="6" t="s">
        <v>170</v>
      </c>
      <c r="L17" s="6" t="s">
        <v>171</v>
      </c>
      <c r="M17" s="6" t="s">
        <v>169</v>
      </c>
      <c r="N17" s="9" t="s">
        <v>213</v>
      </c>
      <c r="O17" t="s">
        <v>154</v>
      </c>
      <c r="P17" s="8" t="s">
        <v>150</v>
      </c>
      <c r="Q17" s="9" t="s">
        <v>158</v>
      </c>
      <c r="R17" s="4"/>
      <c r="S17" s="5"/>
      <c r="T17" s="7">
        <f t="shared" si="0"/>
        <v>91379.310344827594</v>
      </c>
      <c r="U17">
        <v>106000</v>
      </c>
      <c r="V17" s="4"/>
      <c r="W17" s="4"/>
      <c r="X17" s="8" t="s">
        <v>162</v>
      </c>
      <c r="Y17" s="4"/>
      <c r="Z17" s="8" t="s">
        <v>161</v>
      </c>
      <c r="AA17" s="8" t="str">
        <f t="shared" si="1"/>
        <v>Servicios</v>
      </c>
      <c r="AB17" s="4"/>
      <c r="AC17" s="4"/>
      <c r="AD17" s="4"/>
      <c r="AE17" s="4"/>
      <c r="AF17" s="4"/>
      <c r="AG17" s="8" t="s">
        <v>159</v>
      </c>
      <c r="AH17" s="8" t="s">
        <v>159</v>
      </c>
      <c r="AI17" s="4"/>
      <c r="AJ17" s="9" t="s">
        <v>117</v>
      </c>
      <c r="AK17" s="4"/>
      <c r="AL17" s="8" t="s">
        <v>160</v>
      </c>
      <c r="AM17" s="4"/>
      <c r="AN17" s="4"/>
      <c r="AO17" s="4"/>
      <c r="AP17" s="4"/>
      <c r="AQ17" s="8" t="s">
        <v>158</v>
      </c>
      <c r="AR17" s="10">
        <v>43465</v>
      </c>
      <c r="AS17" s="10">
        <v>43465</v>
      </c>
      <c r="AT17" s="9" t="s">
        <v>213</v>
      </c>
    </row>
    <row r="18" spans="1:46" x14ac:dyDescent="0.25">
      <c r="A18" s="8">
        <v>2018</v>
      </c>
      <c r="B18" s="10">
        <v>43435</v>
      </c>
      <c r="C18" s="10">
        <v>43465</v>
      </c>
      <c r="D18" s="8" t="s">
        <v>109</v>
      </c>
      <c r="E18" s="4" t="s">
        <v>113</v>
      </c>
      <c r="F18" t="s">
        <v>195</v>
      </c>
      <c r="G18" s="8" t="s">
        <v>151</v>
      </c>
      <c r="I18" t="s">
        <v>197</v>
      </c>
      <c r="J18" s="8">
        <v>11</v>
      </c>
      <c r="K18" t="s">
        <v>213</v>
      </c>
      <c r="L18" s="9" t="s">
        <v>213</v>
      </c>
      <c r="M18" s="9" t="s">
        <v>213</v>
      </c>
      <c r="N18" s="6" t="s">
        <v>209</v>
      </c>
      <c r="O18" s="6" t="s">
        <v>210</v>
      </c>
      <c r="P18" s="8" t="s">
        <v>150</v>
      </c>
      <c r="Q18" s="9" t="s">
        <v>158</v>
      </c>
      <c r="T18" s="7">
        <f t="shared" si="0"/>
        <v>215069.8275862069</v>
      </c>
      <c r="U18">
        <v>249481</v>
      </c>
      <c r="V18" s="4"/>
      <c r="W18" s="4"/>
      <c r="X18" s="8" t="s">
        <v>162</v>
      </c>
      <c r="Y18" s="4"/>
      <c r="Z18" s="8" t="s">
        <v>161</v>
      </c>
      <c r="AA18" s="8" t="str">
        <f t="shared" si="1"/>
        <v>Adquisiciones</v>
      </c>
      <c r="AB18" s="4"/>
      <c r="AC18" s="4"/>
      <c r="AD18" s="4"/>
      <c r="AE18" s="4"/>
      <c r="AF18" s="4"/>
      <c r="AG18" s="8" t="s">
        <v>159</v>
      </c>
      <c r="AH18" s="8" t="s">
        <v>159</v>
      </c>
      <c r="AI18" s="4"/>
      <c r="AJ18" s="9" t="s">
        <v>117</v>
      </c>
      <c r="AK18" s="4"/>
      <c r="AL18" s="8" t="s">
        <v>160</v>
      </c>
      <c r="AM18" s="4"/>
      <c r="AN18" s="4"/>
      <c r="AO18" s="4"/>
      <c r="AP18" s="4"/>
      <c r="AQ18" s="8" t="s">
        <v>158</v>
      </c>
      <c r="AR18" s="10">
        <v>43465</v>
      </c>
      <c r="AS18" s="10">
        <v>43465</v>
      </c>
      <c r="AT18" s="9" t="s">
        <v>213</v>
      </c>
    </row>
    <row r="19" spans="1:46" x14ac:dyDescent="0.25">
      <c r="A19" s="8">
        <v>2018</v>
      </c>
      <c r="B19" s="10">
        <v>43435</v>
      </c>
      <c r="C19" s="10">
        <v>43465</v>
      </c>
      <c r="D19" s="8" t="s">
        <v>109</v>
      </c>
      <c r="E19" s="4" t="s">
        <v>113</v>
      </c>
      <c r="F19" t="s">
        <v>188</v>
      </c>
      <c r="G19" s="8" t="s">
        <v>151</v>
      </c>
      <c r="I19" t="s">
        <v>198</v>
      </c>
      <c r="J19" s="8">
        <v>12</v>
      </c>
      <c r="K19" s="9" t="s">
        <v>213</v>
      </c>
      <c r="L19" s="9" t="s">
        <v>213</v>
      </c>
      <c r="M19" s="9" t="s">
        <v>213</v>
      </c>
      <c r="N19" s="6" t="s">
        <v>196</v>
      </c>
      <c r="O19" s="6" t="s">
        <v>210</v>
      </c>
      <c r="P19" s="8" t="s">
        <v>150</v>
      </c>
      <c r="Q19" s="9" t="s">
        <v>158</v>
      </c>
      <c r="T19" s="7">
        <f t="shared" si="0"/>
        <v>215069.8275862069</v>
      </c>
      <c r="U19">
        <v>249481</v>
      </c>
      <c r="V19" s="4"/>
      <c r="W19" s="4"/>
      <c r="X19" s="8" t="s">
        <v>162</v>
      </c>
      <c r="Y19" s="4"/>
      <c r="Z19" s="8" t="s">
        <v>161</v>
      </c>
      <c r="AA19" s="8" t="str">
        <f t="shared" si="1"/>
        <v>Adquisiciones</v>
      </c>
      <c r="AB19" s="4"/>
      <c r="AC19" s="4"/>
      <c r="AD19" s="4"/>
      <c r="AE19" s="4"/>
      <c r="AF19" s="4"/>
      <c r="AG19" s="8" t="s">
        <v>159</v>
      </c>
      <c r="AH19" s="8" t="s">
        <v>159</v>
      </c>
      <c r="AI19" s="4"/>
      <c r="AJ19" s="9" t="s">
        <v>117</v>
      </c>
      <c r="AK19" s="4"/>
      <c r="AL19" s="8" t="s">
        <v>160</v>
      </c>
      <c r="AM19" s="4"/>
      <c r="AN19" s="4"/>
      <c r="AO19" s="4"/>
      <c r="AP19" s="4"/>
      <c r="AQ19" s="8" t="s">
        <v>158</v>
      </c>
      <c r="AR19" s="10">
        <v>43465</v>
      </c>
      <c r="AS19" s="10">
        <v>43465</v>
      </c>
      <c r="AT19" s="9" t="s">
        <v>213</v>
      </c>
    </row>
    <row r="20" spans="1:46" x14ac:dyDescent="0.25">
      <c r="A20" s="8">
        <v>2018</v>
      </c>
      <c r="B20" s="10">
        <v>43435</v>
      </c>
      <c r="C20" s="10">
        <v>43465</v>
      </c>
      <c r="D20" s="8" t="s">
        <v>109</v>
      </c>
      <c r="E20" s="4" t="s">
        <v>115</v>
      </c>
      <c r="F20" t="s">
        <v>199</v>
      </c>
      <c r="G20" s="8" t="s">
        <v>151</v>
      </c>
      <c r="I20" t="s">
        <v>201</v>
      </c>
      <c r="J20" s="8">
        <v>13</v>
      </c>
      <c r="K20" s="9" t="s">
        <v>213</v>
      </c>
      <c r="L20" s="9" t="s">
        <v>213</v>
      </c>
      <c r="M20" s="9" t="s">
        <v>213</v>
      </c>
      <c r="N20" s="6" t="s">
        <v>200</v>
      </c>
      <c r="O20" s="6" t="s">
        <v>211</v>
      </c>
      <c r="P20" s="8" t="s">
        <v>150</v>
      </c>
      <c r="Q20" s="9" t="s">
        <v>158</v>
      </c>
      <c r="T20" s="7">
        <f t="shared" si="0"/>
        <v>10670.818965517241</v>
      </c>
      <c r="U20">
        <v>12378.15</v>
      </c>
      <c r="V20" s="4"/>
      <c r="W20" s="4"/>
      <c r="X20" s="8" t="s">
        <v>162</v>
      </c>
      <c r="Y20" s="4"/>
      <c r="Z20" s="8" t="s">
        <v>161</v>
      </c>
      <c r="AA20" s="8" t="str">
        <f t="shared" si="1"/>
        <v>Servicios</v>
      </c>
      <c r="AB20" s="4"/>
      <c r="AC20" s="4"/>
      <c r="AD20" s="4"/>
      <c r="AE20" s="4"/>
      <c r="AF20" s="4"/>
      <c r="AG20" s="8" t="s">
        <v>159</v>
      </c>
      <c r="AH20" s="8" t="s">
        <v>159</v>
      </c>
      <c r="AI20" s="4"/>
      <c r="AJ20" s="9" t="s">
        <v>117</v>
      </c>
      <c r="AK20" s="4"/>
      <c r="AL20" s="8" t="s">
        <v>160</v>
      </c>
      <c r="AM20" s="4"/>
      <c r="AN20" s="4"/>
      <c r="AO20" s="4"/>
      <c r="AP20" s="4"/>
      <c r="AQ20" s="8" t="s">
        <v>158</v>
      </c>
      <c r="AR20" s="10">
        <v>43465</v>
      </c>
      <c r="AS20" s="10">
        <v>43465</v>
      </c>
      <c r="AT20" s="9" t="s">
        <v>213</v>
      </c>
    </row>
    <row r="21" spans="1:46" x14ac:dyDescent="0.25">
      <c r="A21" s="8">
        <v>2018</v>
      </c>
      <c r="B21" s="10">
        <v>43435</v>
      </c>
      <c r="C21" s="10">
        <v>43465</v>
      </c>
      <c r="D21" s="8" t="s">
        <v>109</v>
      </c>
      <c r="E21" s="4" t="s">
        <v>115</v>
      </c>
      <c r="F21" t="s">
        <v>189</v>
      </c>
      <c r="G21" s="8" t="s">
        <v>151</v>
      </c>
      <c r="I21" t="s">
        <v>201</v>
      </c>
      <c r="J21" s="8">
        <v>14</v>
      </c>
      <c r="K21" s="9" t="s">
        <v>213</v>
      </c>
      <c r="L21" s="9" t="s">
        <v>213</v>
      </c>
      <c r="M21" s="9" t="s">
        <v>213</v>
      </c>
      <c r="N21" s="6" t="s">
        <v>200</v>
      </c>
      <c r="O21" s="6" t="s">
        <v>211</v>
      </c>
      <c r="P21" s="8" t="s">
        <v>150</v>
      </c>
      <c r="Q21" s="9" t="s">
        <v>158</v>
      </c>
      <c r="T21" s="7">
        <f t="shared" si="0"/>
        <v>10670.818965517241</v>
      </c>
      <c r="U21">
        <v>12378.15</v>
      </c>
      <c r="V21" s="4"/>
      <c r="W21" s="4"/>
      <c r="X21" s="8" t="s">
        <v>162</v>
      </c>
      <c r="Y21" s="4"/>
      <c r="Z21" s="8" t="s">
        <v>161</v>
      </c>
      <c r="AA21" s="8" t="str">
        <f t="shared" si="1"/>
        <v>Servicios</v>
      </c>
      <c r="AB21" s="4"/>
      <c r="AC21" s="4"/>
      <c r="AD21" s="4"/>
      <c r="AE21" s="4"/>
      <c r="AF21" s="4"/>
      <c r="AG21" s="8" t="s">
        <v>159</v>
      </c>
      <c r="AH21" s="8" t="s">
        <v>159</v>
      </c>
      <c r="AI21" s="4"/>
      <c r="AJ21" s="9" t="s">
        <v>117</v>
      </c>
      <c r="AK21" s="4"/>
      <c r="AL21" s="8" t="s">
        <v>160</v>
      </c>
      <c r="AM21" s="4"/>
      <c r="AN21" s="4"/>
      <c r="AO21" s="4"/>
      <c r="AP21" s="4"/>
      <c r="AQ21" s="8" t="s">
        <v>158</v>
      </c>
      <c r="AR21" s="10">
        <v>43465</v>
      </c>
      <c r="AS21" s="10">
        <v>43465</v>
      </c>
      <c r="AT21" s="9" t="s">
        <v>213</v>
      </c>
    </row>
    <row r="22" spans="1:46" x14ac:dyDescent="0.25">
      <c r="A22" s="8">
        <v>2018</v>
      </c>
      <c r="B22" s="10">
        <v>43435</v>
      </c>
      <c r="C22" s="10">
        <v>43465</v>
      </c>
      <c r="D22" s="8" t="s">
        <v>109</v>
      </c>
      <c r="E22" s="4" t="s">
        <v>115</v>
      </c>
      <c r="F22" t="s">
        <v>207</v>
      </c>
      <c r="G22" s="8" t="s">
        <v>151</v>
      </c>
      <c r="I22" t="s">
        <v>202</v>
      </c>
      <c r="J22" s="8">
        <v>15</v>
      </c>
      <c r="K22" s="9" t="s">
        <v>213</v>
      </c>
      <c r="L22" s="9" t="s">
        <v>213</v>
      </c>
      <c r="M22" s="9" t="s">
        <v>213</v>
      </c>
      <c r="N22" s="6" t="s">
        <v>163</v>
      </c>
      <c r="O22" s="6" t="s">
        <v>165</v>
      </c>
      <c r="P22" s="8" t="s">
        <v>150</v>
      </c>
      <c r="Q22" s="9" t="s">
        <v>158</v>
      </c>
      <c r="T22" s="7">
        <f t="shared" si="0"/>
        <v>2449.1379310344828</v>
      </c>
      <c r="U22">
        <v>2841</v>
      </c>
      <c r="V22" s="4"/>
      <c r="W22" s="4"/>
      <c r="X22" s="8" t="s">
        <v>162</v>
      </c>
      <c r="Y22" s="4"/>
      <c r="Z22" s="8" t="s">
        <v>161</v>
      </c>
      <c r="AA22" s="8" t="str">
        <f t="shared" si="1"/>
        <v>Servicios</v>
      </c>
      <c r="AB22" s="4"/>
      <c r="AC22" s="4"/>
      <c r="AD22" s="4"/>
      <c r="AE22" s="4"/>
      <c r="AF22" s="4"/>
      <c r="AG22" s="8" t="s">
        <v>159</v>
      </c>
      <c r="AH22" s="8" t="s">
        <v>159</v>
      </c>
      <c r="AI22" s="4"/>
      <c r="AJ22" s="9" t="s">
        <v>117</v>
      </c>
      <c r="AK22" s="4"/>
      <c r="AL22" s="8" t="s">
        <v>160</v>
      </c>
      <c r="AM22" s="4"/>
      <c r="AN22" s="4"/>
      <c r="AO22" s="4"/>
      <c r="AP22" s="4"/>
      <c r="AQ22" s="8" t="s">
        <v>158</v>
      </c>
      <c r="AR22" s="10">
        <v>43465</v>
      </c>
      <c r="AS22" s="10">
        <v>43465</v>
      </c>
      <c r="AT22" s="9" t="s">
        <v>213</v>
      </c>
    </row>
    <row r="23" spans="1:46" x14ac:dyDescent="0.25">
      <c r="A23" s="8">
        <v>2018</v>
      </c>
      <c r="B23" s="10">
        <v>43435</v>
      </c>
      <c r="C23" s="10">
        <v>43465</v>
      </c>
      <c r="D23" s="8" t="s">
        <v>109</v>
      </c>
      <c r="E23" s="4" t="s">
        <v>115</v>
      </c>
      <c r="F23" t="s">
        <v>208</v>
      </c>
      <c r="G23" s="8" t="s">
        <v>151</v>
      </c>
      <c r="I23" t="s">
        <v>202</v>
      </c>
      <c r="J23" s="8">
        <v>16</v>
      </c>
      <c r="K23" s="9" t="s">
        <v>213</v>
      </c>
      <c r="L23" s="9" t="s">
        <v>213</v>
      </c>
      <c r="M23" s="9" t="s">
        <v>213</v>
      </c>
      <c r="N23" t="s">
        <v>163</v>
      </c>
      <c r="O23" t="s">
        <v>165</v>
      </c>
      <c r="P23" s="8" t="s">
        <v>150</v>
      </c>
      <c r="Q23" s="9" t="s">
        <v>158</v>
      </c>
      <c r="T23" s="7">
        <f t="shared" si="0"/>
        <v>2449.1379310344828</v>
      </c>
      <c r="U23">
        <v>2841</v>
      </c>
      <c r="V23" s="4"/>
      <c r="W23" s="4"/>
      <c r="X23" s="8" t="s">
        <v>162</v>
      </c>
      <c r="Y23" s="4"/>
      <c r="Z23" s="8" t="s">
        <v>161</v>
      </c>
      <c r="AA23" s="8" t="str">
        <f t="shared" si="1"/>
        <v>Servicios</v>
      </c>
      <c r="AB23" s="4"/>
      <c r="AC23" s="4"/>
      <c r="AD23" s="4"/>
      <c r="AE23" s="4"/>
      <c r="AF23" s="4"/>
      <c r="AG23" s="8" t="s">
        <v>159</v>
      </c>
      <c r="AH23" s="8" t="s">
        <v>159</v>
      </c>
      <c r="AI23" s="4"/>
      <c r="AJ23" s="9" t="s">
        <v>117</v>
      </c>
      <c r="AK23" s="4"/>
      <c r="AL23" s="8" t="s">
        <v>160</v>
      </c>
      <c r="AM23" s="4"/>
      <c r="AN23" s="4"/>
      <c r="AO23" s="4"/>
      <c r="AP23" s="4"/>
      <c r="AQ23" s="8" t="s">
        <v>158</v>
      </c>
      <c r="AR23" s="10">
        <v>43465</v>
      </c>
      <c r="AS23" s="10">
        <v>43465</v>
      </c>
      <c r="AT23" s="9" t="s">
        <v>213</v>
      </c>
    </row>
    <row r="24" spans="1:46" x14ac:dyDescent="0.25">
      <c r="A24" s="8">
        <v>2018</v>
      </c>
      <c r="B24" s="10">
        <v>43435</v>
      </c>
      <c r="C24" s="10">
        <v>43465</v>
      </c>
      <c r="D24" s="8" t="s">
        <v>109</v>
      </c>
      <c r="E24" s="4" t="s">
        <v>113</v>
      </c>
      <c r="F24" t="s">
        <v>190</v>
      </c>
      <c r="G24" s="8" t="s">
        <v>151</v>
      </c>
      <c r="I24" t="s">
        <v>203</v>
      </c>
      <c r="J24" s="8">
        <v>17</v>
      </c>
      <c r="K24" s="9" t="s">
        <v>213</v>
      </c>
      <c r="L24" s="9" t="s">
        <v>213</v>
      </c>
      <c r="M24" s="9" t="s">
        <v>213</v>
      </c>
      <c r="N24" t="s">
        <v>166</v>
      </c>
      <c r="O24" t="s">
        <v>164</v>
      </c>
      <c r="P24" s="8" t="s">
        <v>150</v>
      </c>
      <c r="Q24" s="9" t="s">
        <v>158</v>
      </c>
      <c r="T24" s="7">
        <f t="shared" si="0"/>
        <v>165240.51724137933</v>
      </c>
      <c r="U24">
        <v>191679</v>
      </c>
      <c r="V24" s="4"/>
      <c r="W24" s="4"/>
      <c r="X24" s="8" t="s">
        <v>162</v>
      </c>
      <c r="Y24" s="4"/>
      <c r="Z24" s="8" t="s">
        <v>161</v>
      </c>
      <c r="AA24" s="8" t="str">
        <f t="shared" si="1"/>
        <v>Adquisiciones</v>
      </c>
      <c r="AB24" s="4"/>
      <c r="AC24" s="4"/>
      <c r="AD24" s="4"/>
      <c r="AE24" s="4"/>
      <c r="AF24" s="4"/>
      <c r="AG24" s="8" t="s">
        <v>159</v>
      </c>
      <c r="AH24" s="8" t="s">
        <v>159</v>
      </c>
      <c r="AI24" s="4"/>
      <c r="AJ24" s="9" t="s">
        <v>117</v>
      </c>
      <c r="AK24" s="4"/>
      <c r="AL24" s="8" t="s">
        <v>160</v>
      </c>
      <c r="AM24" s="4"/>
      <c r="AN24" s="4"/>
      <c r="AO24" s="4"/>
      <c r="AP24" s="4"/>
      <c r="AQ24" s="8" t="s">
        <v>158</v>
      </c>
      <c r="AR24" s="10">
        <v>43465</v>
      </c>
      <c r="AS24" s="10">
        <v>43465</v>
      </c>
      <c r="AT24" s="9" t="s">
        <v>213</v>
      </c>
    </row>
    <row r="25" spans="1:46" x14ac:dyDescent="0.25">
      <c r="A25" s="8">
        <v>2018</v>
      </c>
      <c r="B25" s="10">
        <v>43435</v>
      </c>
      <c r="C25" s="10">
        <v>43465</v>
      </c>
      <c r="D25" s="8" t="s">
        <v>109</v>
      </c>
      <c r="E25" s="4" t="s">
        <v>113</v>
      </c>
      <c r="F25" t="s">
        <v>204</v>
      </c>
      <c r="G25" s="8" t="s">
        <v>151</v>
      </c>
      <c r="I25" t="s">
        <v>206</v>
      </c>
      <c r="J25" s="8">
        <v>18</v>
      </c>
      <c r="K25" s="9" t="s">
        <v>213</v>
      </c>
      <c r="L25" s="9" t="s">
        <v>213</v>
      </c>
      <c r="M25" s="9" t="s">
        <v>213</v>
      </c>
      <c r="N25" t="s">
        <v>205</v>
      </c>
      <c r="O25" t="s">
        <v>212</v>
      </c>
      <c r="P25" s="8" t="s">
        <v>150</v>
      </c>
      <c r="Q25" s="9" t="s">
        <v>158</v>
      </c>
      <c r="T25" s="7">
        <f t="shared" si="0"/>
        <v>28917.758620689656</v>
      </c>
      <c r="U25">
        <v>33544.6</v>
      </c>
      <c r="V25" s="4"/>
      <c r="W25" s="4"/>
      <c r="X25" s="8" t="s">
        <v>162</v>
      </c>
      <c r="Y25" s="4"/>
      <c r="Z25" s="8" t="s">
        <v>161</v>
      </c>
      <c r="AA25" s="8" t="str">
        <f t="shared" si="1"/>
        <v>Adquisiciones</v>
      </c>
      <c r="AB25" s="4"/>
      <c r="AC25" s="4"/>
      <c r="AD25" s="4"/>
      <c r="AE25" s="4"/>
      <c r="AF25" s="4"/>
      <c r="AG25" s="8" t="s">
        <v>159</v>
      </c>
      <c r="AH25" s="8" t="s">
        <v>159</v>
      </c>
      <c r="AI25" s="4"/>
      <c r="AJ25" s="9" t="s">
        <v>117</v>
      </c>
      <c r="AK25" s="4"/>
      <c r="AL25" s="8" t="s">
        <v>160</v>
      </c>
      <c r="AM25" s="4"/>
      <c r="AN25" s="4"/>
      <c r="AO25" s="4"/>
      <c r="AP25" s="4"/>
      <c r="AQ25" s="8" t="s">
        <v>158</v>
      </c>
      <c r="AR25" s="10">
        <v>43465</v>
      </c>
      <c r="AS25" s="10">
        <v>43465</v>
      </c>
      <c r="AT25" s="9" t="s">
        <v>213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E8:E160" xr:uid="{00000000-0002-0000-0000-000001000000}">
      <formula1>Hidden_24</formula1>
    </dataValidation>
    <dataValidation type="list" allowBlank="1" showErrorMessage="1" sqref="D8:D160" xr:uid="{00000000-0002-0000-0000-000000000000}">
      <formula1>Hidden_13</formula1>
    </dataValidation>
    <dataValidation type="list" allowBlank="1" showErrorMessage="1" sqref="AJ8:AJ160" xr:uid="{00000000-0002-0000-0000-000002000000}">
      <formula1>Hidden_335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8.85546875" customWidth="1"/>
    <col min="4" max="4" width="15" customWidth="1"/>
    <col min="5" max="5" width="26.5703125" customWidth="1"/>
    <col min="6" max="6" width="24.28515625" customWidth="1"/>
    <col min="7" max="7" width="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 t="s">
        <v>175</v>
      </c>
      <c r="C4" s="6" t="s">
        <v>176</v>
      </c>
      <c r="D4" s="6" t="s">
        <v>177</v>
      </c>
      <c r="E4" s="6"/>
      <c r="F4" s="6" t="s">
        <v>153</v>
      </c>
      <c r="G4" s="8">
        <v>106000</v>
      </c>
    </row>
    <row r="5" spans="1:7" x14ac:dyDescent="0.25">
      <c r="A5" s="6">
        <v>2</v>
      </c>
      <c r="B5" s="6" t="s">
        <v>175</v>
      </c>
      <c r="C5" s="6" t="s">
        <v>176</v>
      </c>
      <c r="D5" s="6" t="s">
        <v>177</v>
      </c>
      <c r="E5" s="6"/>
      <c r="F5" s="6" t="s">
        <v>153</v>
      </c>
      <c r="G5" s="8">
        <v>106000</v>
      </c>
    </row>
    <row r="6" spans="1:7" x14ac:dyDescent="0.25">
      <c r="A6" s="6">
        <v>3</v>
      </c>
      <c r="B6" s="6" t="s">
        <v>172</v>
      </c>
      <c r="C6" s="6" t="s">
        <v>173</v>
      </c>
      <c r="D6" s="6" t="s">
        <v>174</v>
      </c>
      <c r="E6" s="6"/>
      <c r="F6" s="6" t="s">
        <v>155</v>
      </c>
      <c r="G6" s="8">
        <v>106000</v>
      </c>
    </row>
    <row r="7" spans="1:7" x14ac:dyDescent="0.25">
      <c r="A7" s="6">
        <v>4</v>
      </c>
      <c r="B7" s="6" t="s">
        <v>172</v>
      </c>
      <c r="C7" s="6" t="s">
        <v>173</v>
      </c>
      <c r="D7" s="6" t="s">
        <v>174</v>
      </c>
      <c r="E7" s="6"/>
      <c r="F7" s="6" t="s">
        <v>155</v>
      </c>
      <c r="G7" s="8">
        <v>106000</v>
      </c>
    </row>
    <row r="8" spans="1:7" x14ac:dyDescent="0.25">
      <c r="A8" s="6">
        <v>5</v>
      </c>
      <c r="B8" s="6" t="s">
        <v>178</v>
      </c>
      <c r="C8" s="6" t="s">
        <v>179</v>
      </c>
      <c r="D8" s="6" t="s">
        <v>157</v>
      </c>
      <c r="E8" s="6"/>
      <c r="F8" s="6" t="s">
        <v>156</v>
      </c>
      <c r="G8" s="8">
        <v>106000</v>
      </c>
    </row>
    <row r="9" spans="1:7" x14ac:dyDescent="0.25">
      <c r="A9" s="6">
        <v>6</v>
      </c>
      <c r="B9" s="6" t="s">
        <v>178</v>
      </c>
      <c r="C9" s="6" t="s">
        <v>179</v>
      </c>
      <c r="D9" s="6" t="s">
        <v>157</v>
      </c>
      <c r="E9" s="6"/>
      <c r="F9" s="6" t="s">
        <v>156</v>
      </c>
      <c r="G9" s="8">
        <v>106000</v>
      </c>
    </row>
    <row r="10" spans="1:7" x14ac:dyDescent="0.25">
      <c r="A10" s="6">
        <v>7</v>
      </c>
      <c r="B10" s="6" t="s">
        <v>167</v>
      </c>
      <c r="C10" s="6" t="s">
        <v>168</v>
      </c>
      <c r="D10" s="6" t="s">
        <v>169</v>
      </c>
      <c r="E10" s="6"/>
      <c r="F10" s="6" t="s">
        <v>152</v>
      </c>
      <c r="G10" s="8">
        <v>106000</v>
      </c>
    </row>
    <row r="11" spans="1:7" x14ac:dyDescent="0.25">
      <c r="A11" s="6">
        <v>8</v>
      </c>
      <c r="B11" s="6" t="s">
        <v>167</v>
      </c>
      <c r="C11" s="6" t="s">
        <v>168</v>
      </c>
      <c r="D11" s="6" t="s">
        <v>169</v>
      </c>
      <c r="E11" s="6"/>
      <c r="F11" s="6" t="s">
        <v>152</v>
      </c>
      <c r="G11" s="8">
        <v>106000</v>
      </c>
    </row>
    <row r="12" spans="1:7" x14ac:dyDescent="0.25">
      <c r="A12" s="6">
        <v>9</v>
      </c>
      <c r="B12" s="6" t="s">
        <v>170</v>
      </c>
      <c r="C12" s="6" t="s">
        <v>171</v>
      </c>
      <c r="D12" s="6" t="s">
        <v>169</v>
      </c>
      <c r="E12" s="6"/>
      <c r="F12" s="6" t="s">
        <v>154</v>
      </c>
      <c r="G12" s="8">
        <v>106000</v>
      </c>
    </row>
    <row r="13" spans="1:7" x14ac:dyDescent="0.25">
      <c r="A13" s="6">
        <v>10</v>
      </c>
      <c r="B13" s="6" t="s">
        <v>170</v>
      </c>
      <c r="C13" s="6" t="s">
        <v>171</v>
      </c>
      <c r="D13" s="6" t="s">
        <v>169</v>
      </c>
      <c r="E13" s="6"/>
      <c r="F13" s="6" t="s">
        <v>154</v>
      </c>
      <c r="G13" s="8">
        <v>106000</v>
      </c>
    </row>
    <row r="14" spans="1:7" x14ac:dyDescent="0.25">
      <c r="A14" s="6">
        <v>11</v>
      </c>
      <c r="B14" s="6"/>
      <c r="C14" s="6"/>
      <c r="D14" s="6"/>
      <c r="E14" s="6" t="s">
        <v>209</v>
      </c>
      <c r="F14" s="6" t="s">
        <v>210</v>
      </c>
      <c r="G14" s="8">
        <v>249481</v>
      </c>
    </row>
    <row r="15" spans="1:7" x14ac:dyDescent="0.25">
      <c r="A15">
        <v>12</v>
      </c>
      <c r="E15" t="s">
        <v>196</v>
      </c>
      <c r="F15" t="s">
        <v>210</v>
      </c>
      <c r="G15" s="8">
        <v>249481</v>
      </c>
    </row>
    <row r="16" spans="1:7" x14ac:dyDescent="0.25">
      <c r="A16">
        <v>13</v>
      </c>
      <c r="E16" t="s">
        <v>200</v>
      </c>
      <c r="F16" t="s">
        <v>211</v>
      </c>
      <c r="G16" s="8">
        <v>12378.15</v>
      </c>
    </row>
    <row r="17" spans="1:7" x14ac:dyDescent="0.25">
      <c r="A17">
        <v>14</v>
      </c>
      <c r="E17" t="s">
        <v>200</v>
      </c>
      <c r="F17" t="s">
        <v>211</v>
      </c>
      <c r="G17" s="8">
        <v>12378.15</v>
      </c>
    </row>
    <row r="18" spans="1:7" x14ac:dyDescent="0.25">
      <c r="A18">
        <v>15</v>
      </c>
      <c r="E18" t="s">
        <v>163</v>
      </c>
      <c r="F18" t="s">
        <v>165</v>
      </c>
      <c r="G18" s="8">
        <v>2841</v>
      </c>
    </row>
    <row r="19" spans="1:7" x14ac:dyDescent="0.25">
      <c r="A19">
        <v>16</v>
      </c>
      <c r="E19" t="s">
        <v>163</v>
      </c>
      <c r="F19" t="s">
        <v>165</v>
      </c>
      <c r="G19" s="8">
        <v>2841</v>
      </c>
    </row>
    <row r="20" spans="1:7" x14ac:dyDescent="0.25">
      <c r="A20">
        <v>17</v>
      </c>
      <c r="E20" t="s">
        <v>166</v>
      </c>
      <c r="F20" t="s">
        <v>164</v>
      </c>
      <c r="G20" s="8">
        <v>191679</v>
      </c>
    </row>
    <row r="21" spans="1:7" x14ac:dyDescent="0.25">
      <c r="A21">
        <v>18</v>
      </c>
      <c r="E21" t="s">
        <v>205</v>
      </c>
      <c r="F21" t="s">
        <v>212</v>
      </c>
      <c r="G21" s="8">
        <v>33544.6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2019-07-04T21:36:07Z</dcterms:created>
  <dcterms:modified xsi:type="dcterms:W3CDTF">2019-08-08T03:17:49Z</dcterms:modified>
</cp:coreProperties>
</file>